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3 INFORMACION PROGRAMATICA\"/>
    </mc:Choice>
  </mc:AlternateContent>
  <xr:revisionPtr revIDLastSave="0" documentId="13_ncr:1_{DB471006-08D5-44E8-A133-062280634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7" i="1"/>
  <c r="I26" i="1"/>
  <c r="I25" i="1" s="1"/>
  <c r="I24" i="1"/>
  <c r="I23" i="1"/>
  <c r="I22" i="1"/>
  <c r="I21" i="1"/>
  <c r="I20" i="1" s="1"/>
  <c r="I19" i="1"/>
  <c r="I18" i="1"/>
  <c r="I17" i="1"/>
  <c r="I16" i="1"/>
  <c r="I15" i="1"/>
  <c r="I14" i="1"/>
  <c r="I13" i="1"/>
  <c r="I12" i="1" s="1"/>
  <c r="I9" i="1"/>
  <c r="I7" i="1"/>
  <c r="I6" i="1"/>
  <c r="I5" i="1" s="1"/>
  <c r="H20" i="1"/>
  <c r="G20" i="1"/>
  <c r="F20" i="1"/>
  <c r="E20" i="1"/>
  <c r="H12" i="1"/>
  <c r="G12" i="1"/>
  <c r="F12" i="1"/>
  <c r="E12" i="1"/>
  <c r="H8" i="1"/>
  <c r="G8" i="1"/>
  <c r="E8" i="1"/>
  <c r="H5" i="1"/>
  <c r="G5" i="1"/>
  <c r="F5" i="1"/>
  <c r="E5" i="1"/>
  <c r="H25" i="1"/>
  <c r="G25" i="1"/>
  <c r="F25" i="1"/>
  <c r="E25" i="1"/>
  <c r="D12" i="1"/>
  <c r="D20" i="1"/>
  <c r="D2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19" i="1"/>
  <c r="F18" i="1"/>
  <c r="F17" i="1"/>
  <c r="F16" i="1"/>
  <c r="F15" i="1"/>
  <c r="F14" i="1"/>
  <c r="F13" i="1"/>
  <c r="D8" i="1"/>
  <c r="D35" i="1" s="1"/>
  <c r="D5" i="1"/>
  <c r="F7" i="1"/>
  <c r="F6" i="1"/>
  <c r="F9" i="1"/>
  <c r="F11" i="1"/>
  <c r="I11" i="1" s="1"/>
  <c r="F10" i="1"/>
  <c r="I10" i="1" s="1"/>
  <c r="F8" i="1" l="1"/>
  <c r="F35" i="1" s="1"/>
  <c r="I8" i="1"/>
  <c r="I35" i="1" s="1"/>
  <c r="G35" i="1"/>
  <c r="H35" i="1"/>
  <c r="E35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<sst xmlns="http://schemas.openxmlformats.org/spreadsheetml/2006/main" count="42" uniqueCount="42">
  <si>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</si>
  <si>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</si>
  <si>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</si>
  <si>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</si>
  <si>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</si>
  <si>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</si>
  <si>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</si>
  <si>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</si>
  <si>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</si>
  <si>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</si>
  <si>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</si>
  <si>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</si>
  <si>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</si>
  <si>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</si>
  <si>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</si>
  <si>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</si>
  <si>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</si>
  <si>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</si>
  <si>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</si>
  <si>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</si>
  <si>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</si>
  <si>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</si>
  <si>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</si>
  <si>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</si>
  <si>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</si>
  <si>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</si>
  <si>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</si>
  <si>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</si>
  <si>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</si>
  <si>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</si>
  <si>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</si>
  <si>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</si>
  <si>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</si>
  <si>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</si>
  <si>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</si>
  <si>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</si>
  <si>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</si>
  <si>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</si>
  <si>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</si>
  <si>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</si>
  <si>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Instituto Municipal de Vivienda de León, Guanajuato (IMUVI)
Gasto por Categoría Programática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</si>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</sst>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Normal="100" zoomScaleSheetLayoutView="90" workbookViewId="0">
      <selection sqref="A1:I1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4" t="s">
        <v>40</v>
      </c>
      <c r="B1" s="25"/>
      <c r="C1" s="25"/>
      <c r="D1" s="25"/>
      <c r="E1" s="25"/>
      <c r="F1" s="25"/>
      <c r="G1" s="25"/>
      <c r="H1" s="25"/>
      <c r="I1" s="26"/>
    </row>
    <row r="2" spans="1:9" ht="14.45" customHeight="1" x14ac:dyDescent="0.25">
      <c r="A2" s="27" t="s">
        <v>0</v>
      </c>
      <c r="B2" s="28"/>
      <c r="C2" s="29"/>
      <c r="D2" s="21" t="s">
        <v>1</v>
      </c>
      <c r="E2" s="22"/>
      <c r="F2" s="22"/>
      <c r="G2" s="22"/>
      <c r="H2" s="23"/>
      <c r="I2" s="19" t="s">
        <v>2</v>
      </c>
    </row>
    <row r="3" spans="1:9" ht="22.5" x14ac:dyDescent="0.25">
      <c r="A3" s="30"/>
      <c r="B3" s="31"/>
      <c r="C3" s="32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0"/>
    </row>
    <row r="4" spans="1:9" ht="15.75" customHeight="1" x14ac:dyDescent="0.25">
      <c r="A4" s="18" t="s">
        <v>8</v>
      </c>
      <c r="B4" s="18"/>
      <c r="C4" s="18"/>
      <c r="D4" s="17"/>
      <c r="E4" s="17"/>
      <c r="F4" s="17"/>
      <c r="G4" s="17"/>
      <c r="H4" s="17"/>
      <c r="I4" s="17"/>
    </row>
    <row r="5" spans="1:9" x14ac:dyDescent="0.25">
      <c r="A5" s="6"/>
      <c r="B5" s="8" t="s">
        <v>9</v>
      </c>
      <c r="C5" s="9"/>
      <c r="D5" s="15">
        <f>+D6+D7</f>
        <v>0</v>
      </c>
      <c r="E5" s="15">
        <f t="shared" ref="E5:I5" si="0">+E6+E7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pans="1:9" x14ac:dyDescent="0.25">
      <c r="A6" s="6"/>
      <c r="C6" s="7" t="s">
        <v>10</v>
      </c>
      <c r="D6" s="14">
        <v>0</v>
      </c>
      <c r="E6" s="14">
        <v>0</v>
      </c>
      <c r="F6" s="14">
        <f t="shared" ref="F6:F7" si="1">+D6+E6</f>
        <v>0</v>
      </c>
      <c r="G6" s="14">
        <v>0</v>
      </c>
      <c r="H6" s="14">
        <v>0</v>
      </c>
      <c r="I6" s="14">
        <f>+F6-G6</f>
        <v>0</v>
      </c>
    </row>
    <row r="7" spans="1:9" x14ac:dyDescent="0.25">
      <c r="A7" s="6"/>
      <c r="C7" s="7" t="s">
        <v>11</v>
      </c>
      <c r="D7" s="14">
        <v>0</v>
      </c>
      <c r="E7" s="14">
        <v>0</v>
      </c>
      <c r="F7" s="14">
        <f t="shared" si="1"/>
        <v>0</v>
      </c>
      <c r="G7" s="14">
        <v>0</v>
      </c>
      <c r="H7" s="14">
        <v>0</v>
      </c>
      <c r="I7" s="14">
        <f>+F7-G7</f>
        <v>0</v>
      </c>
    </row>
    <row r="8" spans="1:9" x14ac:dyDescent="0.25">
      <c r="A8" s="6"/>
      <c r="B8" s="8" t="s">
        <v>12</v>
      </c>
      <c r="C8" s="9"/>
      <c r="D8" s="15">
        <f>+D9+D10+D11</f>
        <v>127758959</v>
      </c>
      <c r="E8" s="15">
        <f t="shared" ref="E8:I8" si="2">+E9+E10+E11</f>
        <v>12590498</v>
      </c>
      <c r="F8" s="15">
        <f t="shared" si="2"/>
        <v>140349457</v>
      </c>
      <c r="G8" s="15">
        <f t="shared" si="2"/>
        <v>17700279.720000006</v>
      </c>
      <c r="H8" s="15">
        <f t="shared" si="2"/>
        <v>16909206.300000001</v>
      </c>
      <c r="I8" s="15">
        <f t="shared" si="2"/>
        <v>122649177.28</v>
      </c>
    </row>
    <row r="9" spans="1:9" x14ac:dyDescent="0.25">
      <c r="A9" s="6"/>
      <c r="C9" s="7" t="s">
        <v>13</v>
      </c>
      <c r="D9" s="14">
        <v>0</v>
      </c>
      <c r="E9" s="14">
        <v>0</v>
      </c>
      <c r="F9" s="14">
        <f>+D9+E9</f>
        <v>0</v>
      </c>
      <c r="G9" s="14">
        <v>0</v>
      </c>
      <c r="H9" s="14">
        <v>0</v>
      </c>
      <c r="I9" s="14">
        <f t="shared" ref="I9:I11" si="3">+F9-G9</f>
        <v>0</v>
      </c>
    </row>
    <row r="10" spans="1:9" x14ac:dyDescent="0.25">
      <c r="A10" s="6"/>
      <c r="C10" s="7" t="s">
        <v>14</v>
      </c>
      <c r="D10" s="14">
        <v>101767089</v>
      </c>
      <c r="E10" s="14">
        <v>12590498</v>
      </c>
      <c r="F10" s="14">
        <f>+D10+E10</f>
        <v>114357587</v>
      </c>
      <c r="G10" s="14">
        <v>17700279.720000006</v>
      </c>
      <c r="H10" s="14">
        <v>16909206.300000001</v>
      </c>
      <c r="I10" s="14">
        <f t="shared" si="3"/>
        <v>96657307.280000001</v>
      </c>
    </row>
    <row r="11" spans="1:9" x14ac:dyDescent="0.25">
      <c r="A11" s="6"/>
      <c r="C11" s="7" t="s">
        <v>15</v>
      </c>
      <c r="D11" s="14">
        <v>25991870</v>
      </c>
      <c r="E11" s="14">
        <v>0</v>
      </c>
      <c r="F11" s="14">
        <f>+D11+E11</f>
        <v>25991870</v>
      </c>
      <c r="G11" s="14">
        <v>0</v>
      </c>
      <c r="H11" s="14">
        <v>0</v>
      </c>
      <c r="I11" s="14">
        <f t="shared" si="3"/>
        <v>25991870</v>
      </c>
    </row>
    <row r="12" spans="1:9" x14ac:dyDescent="0.25">
      <c r="A12" s="6"/>
      <c r="B12" s="8" t="s">
        <v>16</v>
      </c>
      <c r="C12" s="7"/>
      <c r="D12" s="15">
        <f>+D13+D14+D15+D16+D17+D18+D19</f>
        <v>0</v>
      </c>
      <c r="E12" s="15">
        <f t="shared" ref="E12:I12" si="4">+E13+E14+E15+E16+E17+E18+E19</f>
        <v>0</v>
      </c>
      <c r="F12" s="15">
        <f t="shared" si="4"/>
        <v>0</v>
      </c>
      <c r="G12" s="15">
        <f t="shared" si="4"/>
        <v>0</v>
      </c>
      <c r="H12" s="15">
        <f t="shared" si="4"/>
        <v>0</v>
      </c>
      <c r="I12" s="15">
        <f t="shared" si="4"/>
        <v>0</v>
      </c>
    </row>
    <row r="13" spans="1:9" x14ac:dyDescent="0.25">
      <c r="A13" s="6"/>
      <c r="C13" s="7" t="s">
        <v>17</v>
      </c>
      <c r="D13" s="14">
        <v>0</v>
      </c>
      <c r="E13" s="14">
        <v>0</v>
      </c>
      <c r="F13" s="14">
        <f t="shared" ref="F13:F19" si="5">+D13+E13</f>
        <v>0</v>
      </c>
      <c r="G13" s="14">
        <v>0</v>
      </c>
      <c r="H13" s="14">
        <v>0</v>
      </c>
      <c r="I13" s="14">
        <f t="shared" ref="I13:I19" si="6">+F13-G13</f>
        <v>0</v>
      </c>
    </row>
    <row r="14" spans="1:9" x14ac:dyDescent="0.25">
      <c r="A14" s="6"/>
      <c r="C14" s="7" t="s">
        <v>18</v>
      </c>
      <c r="D14" s="14">
        <v>0</v>
      </c>
      <c r="E14" s="14">
        <v>0</v>
      </c>
      <c r="F14" s="14">
        <f t="shared" si="5"/>
        <v>0</v>
      </c>
      <c r="G14" s="14">
        <v>0</v>
      </c>
      <c r="H14" s="14">
        <v>0</v>
      </c>
      <c r="I14" s="14">
        <f t="shared" si="6"/>
        <v>0</v>
      </c>
    </row>
    <row r="15" spans="1:9" x14ac:dyDescent="0.25">
      <c r="A15" s="6"/>
      <c r="C15" s="7" t="s">
        <v>19</v>
      </c>
      <c r="D15" s="14">
        <v>0</v>
      </c>
      <c r="E15" s="14">
        <v>0</v>
      </c>
      <c r="F15" s="14">
        <f t="shared" si="5"/>
        <v>0</v>
      </c>
      <c r="G15" s="14">
        <v>0</v>
      </c>
      <c r="H15" s="14">
        <v>0</v>
      </c>
      <c r="I15" s="14">
        <f t="shared" si="6"/>
        <v>0</v>
      </c>
    </row>
    <row r="16" spans="1:9" x14ac:dyDescent="0.25">
      <c r="A16" s="6"/>
      <c r="C16" s="7" t="s">
        <v>20</v>
      </c>
      <c r="D16" s="14">
        <v>0</v>
      </c>
      <c r="E16" s="14">
        <v>0</v>
      </c>
      <c r="F16" s="14">
        <f t="shared" si="5"/>
        <v>0</v>
      </c>
      <c r="G16" s="14">
        <v>0</v>
      </c>
      <c r="H16" s="14">
        <v>0</v>
      </c>
      <c r="I16" s="14">
        <f t="shared" si="6"/>
        <v>0</v>
      </c>
    </row>
    <row r="17" spans="1:9" x14ac:dyDescent="0.25">
      <c r="A17" s="6"/>
      <c r="C17" s="9" t="s">
        <v>21</v>
      </c>
      <c r="D17" s="14">
        <v>0</v>
      </c>
      <c r="E17" s="14">
        <v>0</v>
      </c>
      <c r="F17" s="14">
        <f t="shared" si="5"/>
        <v>0</v>
      </c>
      <c r="G17" s="14">
        <v>0</v>
      </c>
      <c r="H17" s="14">
        <v>0</v>
      </c>
      <c r="I17" s="14">
        <f t="shared" si="6"/>
        <v>0</v>
      </c>
    </row>
    <row r="18" spans="1:9" x14ac:dyDescent="0.25">
      <c r="A18" s="6"/>
      <c r="C18" s="7" t="s">
        <v>22</v>
      </c>
      <c r="D18" s="14">
        <v>0</v>
      </c>
      <c r="E18" s="14">
        <v>0</v>
      </c>
      <c r="F18" s="14">
        <f t="shared" si="5"/>
        <v>0</v>
      </c>
      <c r="G18" s="14">
        <v>0</v>
      </c>
      <c r="H18" s="14">
        <v>0</v>
      </c>
      <c r="I18" s="14">
        <f t="shared" si="6"/>
        <v>0</v>
      </c>
    </row>
    <row r="19" spans="1:9" x14ac:dyDescent="0.25">
      <c r="A19" s="6"/>
      <c r="C19" s="7" t="s">
        <v>23</v>
      </c>
      <c r="D19" s="14">
        <v>0</v>
      </c>
      <c r="E19" s="14">
        <v>0</v>
      </c>
      <c r="F19" s="14">
        <f t="shared" si="5"/>
        <v>0</v>
      </c>
      <c r="G19" s="14">
        <v>0</v>
      </c>
      <c r="H19" s="14">
        <v>0</v>
      </c>
      <c r="I19" s="14">
        <f t="shared" si="6"/>
        <v>0</v>
      </c>
    </row>
    <row r="20" spans="1:9" x14ac:dyDescent="0.25">
      <c r="A20" s="6"/>
      <c r="B20" s="8" t="s">
        <v>24</v>
      </c>
      <c r="C20" s="7"/>
      <c r="D20" s="15">
        <f>+D21+D22+D23+D24</f>
        <v>0</v>
      </c>
      <c r="E20" s="15">
        <f t="shared" ref="E20:I20" si="7">+E21+E22+E23+E24</f>
        <v>0</v>
      </c>
      <c r="F20" s="15">
        <f t="shared" si="7"/>
        <v>0</v>
      </c>
      <c r="G20" s="15">
        <f t="shared" si="7"/>
        <v>0</v>
      </c>
      <c r="H20" s="15">
        <f t="shared" si="7"/>
        <v>0</v>
      </c>
      <c r="I20" s="15">
        <f t="shared" si="7"/>
        <v>0</v>
      </c>
    </row>
    <row r="21" spans="1:9" x14ac:dyDescent="0.25">
      <c r="A21" s="6"/>
      <c r="C21" s="9" t="s">
        <v>25</v>
      </c>
      <c r="D21" s="14">
        <v>0</v>
      </c>
      <c r="E21" s="14">
        <v>0</v>
      </c>
      <c r="F21" s="14">
        <f t="shared" ref="F21:F24" si="8">+D21+E21</f>
        <v>0</v>
      </c>
      <c r="G21" s="14">
        <v>0</v>
      </c>
      <c r="H21" s="14">
        <v>0</v>
      </c>
      <c r="I21" s="14">
        <f t="shared" ref="I21:I24" si="9">+F21-G21</f>
        <v>0</v>
      </c>
    </row>
    <row r="22" spans="1:9" x14ac:dyDescent="0.25">
      <c r="A22" s="6"/>
      <c r="C22" s="7" t="s">
        <v>26</v>
      </c>
      <c r="D22" s="14">
        <v>0</v>
      </c>
      <c r="E22" s="14">
        <v>0</v>
      </c>
      <c r="F22" s="14">
        <f t="shared" si="8"/>
        <v>0</v>
      </c>
      <c r="G22" s="14">
        <v>0</v>
      </c>
      <c r="H22" s="14">
        <v>0</v>
      </c>
      <c r="I22" s="14">
        <f t="shared" si="9"/>
        <v>0</v>
      </c>
    </row>
    <row r="23" spans="1:9" x14ac:dyDescent="0.25">
      <c r="A23" s="6"/>
      <c r="C23" s="7" t="s">
        <v>27</v>
      </c>
      <c r="D23" s="14">
        <v>0</v>
      </c>
      <c r="E23" s="14">
        <v>0</v>
      </c>
      <c r="F23" s="14">
        <f t="shared" si="8"/>
        <v>0</v>
      </c>
      <c r="G23" s="14">
        <v>0</v>
      </c>
      <c r="H23" s="14">
        <v>0</v>
      </c>
      <c r="I23" s="14">
        <f t="shared" si="9"/>
        <v>0</v>
      </c>
    </row>
    <row r="24" spans="1:9" x14ac:dyDescent="0.25">
      <c r="A24" s="6"/>
      <c r="C24" s="9" t="s">
        <v>28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14">
        <f t="shared" si="9"/>
        <v>0</v>
      </c>
    </row>
    <row r="25" spans="1:9" x14ac:dyDescent="0.25">
      <c r="A25" s="6"/>
      <c r="B25" s="8" t="s">
        <v>29</v>
      </c>
      <c r="C25" s="7"/>
      <c r="D25" s="15">
        <f>+D26+D27+D28+D29+D30+D31+D32+D33+D34</f>
        <v>0</v>
      </c>
      <c r="E25" s="15">
        <f t="shared" ref="E25:I25" si="10">+E26+E27+E28+E29+E30+E31+E32+E33+E34</f>
        <v>0</v>
      </c>
      <c r="F25" s="15">
        <f t="shared" si="10"/>
        <v>0</v>
      </c>
      <c r="G25" s="15">
        <f t="shared" si="10"/>
        <v>0</v>
      </c>
      <c r="H25" s="15">
        <f t="shared" si="10"/>
        <v>0</v>
      </c>
      <c r="I25" s="15">
        <f t="shared" si="10"/>
        <v>0</v>
      </c>
    </row>
    <row r="26" spans="1:9" x14ac:dyDescent="0.25">
      <c r="A26" s="6"/>
      <c r="C26" s="7" t="s">
        <v>30</v>
      </c>
      <c r="D26" s="14">
        <v>0</v>
      </c>
      <c r="E26" s="14">
        <v>0</v>
      </c>
      <c r="F26" s="14">
        <f t="shared" ref="F26:F34" si="11">+D26+E26</f>
        <v>0</v>
      </c>
      <c r="G26" s="14">
        <v>0</v>
      </c>
      <c r="H26" s="14">
        <v>0</v>
      </c>
      <c r="I26" s="14">
        <f t="shared" ref="I26:I34" si="12">+F26-G26</f>
        <v>0</v>
      </c>
    </row>
    <row r="27" spans="1:9" x14ac:dyDescent="0.25">
      <c r="A27" s="6"/>
      <c r="C27" s="7" t="s">
        <v>31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14">
        <f t="shared" si="12"/>
        <v>0</v>
      </c>
    </row>
    <row r="28" spans="1:9" x14ac:dyDescent="0.25">
      <c r="A28" s="6"/>
      <c r="C28" s="7" t="s">
        <v>32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14">
        <f t="shared" si="12"/>
        <v>0</v>
      </c>
    </row>
    <row r="29" spans="1:9" x14ac:dyDescent="0.25">
      <c r="A29" s="6"/>
      <c r="C29" s="9" t="s">
        <v>33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14">
        <f t="shared" si="12"/>
        <v>0</v>
      </c>
    </row>
    <row r="30" spans="1:9" x14ac:dyDescent="0.25">
      <c r="A30" s="6"/>
      <c r="C30" s="7" t="s">
        <v>34</v>
      </c>
      <c r="D30" s="14">
        <v>0</v>
      </c>
      <c r="E30" s="14">
        <v>0</v>
      </c>
      <c r="F30" s="14">
        <f t="shared" si="11"/>
        <v>0</v>
      </c>
      <c r="G30" s="14">
        <v>0</v>
      </c>
      <c r="H30" s="14">
        <v>0</v>
      </c>
      <c r="I30" s="14">
        <f t="shared" si="12"/>
        <v>0</v>
      </c>
    </row>
    <row r="31" spans="1:9" x14ac:dyDescent="0.25">
      <c r="A31" s="6"/>
      <c r="C31" s="10" t="s">
        <v>35</v>
      </c>
      <c r="D31" s="14">
        <v>0</v>
      </c>
      <c r="E31" s="14">
        <v>0</v>
      </c>
      <c r="F31" s="14">
        <f t="shared" si="11"/>
        <v>0</v>
      </c>
      <c r="G31" s="14">
        <v>0</v>
      </c>
      <c r="H31" s="14">
        <v>0</v>
      </c>
      <c r="I31" s="14">
        <f t="shared" si="12"/>
        <v>0</v>
      </c>
    </row>
    <row r="32" spans="1:9" x14ac:dyDescent="0.25">
      <c r="A32" s="6"/>
      <c r="C32" s="10" t="s">
        <v>36</v>
      </c>
      <c r="D32" s="14">
        <v>0</v>
      </c>
      <c r="E32" s="14">
        <v>0</v>
      </c>
      <c r="F32" s="14">
        <f t="shared" si="11"/>
        <v>0</v>
      </c>
      <c r="G32" s="14">
        <v>0</v>
      </c>
      <c r="H32" s="14">
        <v>0</v>
      </c>
      <c r="I32" s="14">
        <f t="shared" si="12"/>
        <v>0</v>
      </c>
    </row>
    <row r="33" spans="1:9" x14ac:dyDescent="0.25">
      <c r="A33" s="6"/>
      <c r="C33" s="10" t="s">
        <v>37</v>
      </c>
      <c r="D33" s="14">
        <v>0</v>
      </c>
      <c r="E33" s="14">
        <v>0</v>
      </c>
      <c r="F33" s="14">
        <f t="shared" si="11"/>
        <v>0</v>
      </c>
      <c r="G33" s="14">
        <v>0</v>
      </c>
      <c r="H33" s="14">
        <v>0</v>
      </c>
      <c r="I33" s="14">
        <f t="shared" si="12"/>
        <v>0</v>
      </c>
    </row>
    <row r="34" spans="1:9" x14ac:dyDescent="0.25">
      <c r="A34" s="6"/>
      <c r="C34" s="10" t="s">
        <v>38</v>
      </c>
      <c r="D34" s="14">
        <v>0</v>
      </c>
      <c r="E34" s="14">
        <v>0</v>
      </c>
      <c r="F34" s="14">
        <f t="shared" si="11"/>
        <v>0</v>
      </c>
      <c r="G34" s="14">
        <v>0</v>
      </c>
      <c r="H34" s="14">
        <v>0</v>
      </c>
      <c r="I34" s="14">
        <f t="shared" si="12"/>
        <v>0</v>
      </c>
    </row>
    <row r="35" spans="1:9" x14ac:dyDescent="0.25">
      <c r="A35" s="11"/>
      <c r="B35" s="12" t="s">
        <v>39</v>
      </c>
      <c r="C35" s="13"/>
      <c r="D35" s="16">
        <f>+D5+D8+D12+D20+D25</f>
        <v>127758959</v>
      </c>
      <c r="E35" s="16">
        <f t="shared" ref="E35:I35" si="13">+E5+E8+E12+E20+E25</f>
        <v>12590498</v>
      </c>
      <c r="F35" s="16">
        <f t="shared" si="13"/>
        <v>140349457</v>
      </c>
      <c r="G35" s="16">
        <f t="shared" si="13"/>
        <v>17700279.720000006</v>
      </c>
      <c r="H35" s="16">
        <f t="shared" si="13"/>
        <v>16909206.300000001</v>
      </c>
      <c r="I35" s="16">
        <f t="shared" si="13"/>
        <v>122649177.28</v>
      </c>
    </row>
    <row r="40" spans="1:9" x14ac:dyDescent="0.25">
      <c r="A40" s="4" t="s">
        <v>41</v>
      </c>
    </row>
  </sheetData>
  <sheetProtection formatCells="0" formatColumns="0" formatRows="0" autoFilter="0"/>
  <protectedRanges>
    <protectedRange sqref="C36:I65521" name="Rango1"/>
    <protectedRange sqref="D5:I5 C9:I12 D8:I8 C20:I20 C22:C23 C25:I25 C30 C6:I7 C13:C16 C18:C19 D13:I19 D21:I24 C26:C28 D26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2026-04-22T17:55:34Z</cp:lastPrinted>
  <dcterms:created xsi:type="dcterms:W3CDTF">2012-12-11T21:13:37Z</dcterms:created>
  <dcterms:modified xsi:type="dcterms:W3CDTF">2026-04-22T18:10:40Z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